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818" activeTab="1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Leader Board" sheetId="17" r:id="rId17"/>
    <sheet name="Final Result Criteria" sheetId="18" r:id="rId18"/>
  </sheets>
  <definedNames/>
  <calcPr fullCalcOnLoad="1"/>
</workbook>
</file>

<file path=xl/sharedStrings.xml><?xml version="1.0" encoding="utf-8"?>
<sst xmlns="http://schemas.openxmlformats.org/spreadsheetml/2006/main" count="239" uniqueCount="160">
  <si>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</si>
  <si>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</si>
  <si>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</si>
  <si>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</si>
  <si>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</si>
  <si>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</si>
  <si>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</si>
  <si>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</si>
  <si>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</si>
  <si>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</si>
  <si>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</si>
  <si>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</si>
  <si>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</si>
  <si>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</si>
  <si>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</si>
  <si>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</si>
  <si>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</si>
  <si>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</si>
  <si>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</si>
  <si>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</si>
  <si>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</si>
  <si>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</si>
  <si>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</si>
  <si>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</si>
  <si>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</si>
  <si>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</si>
  <si>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</si>
  <si>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</si>
  <si>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</si>
  <si>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</si>
  <si>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</si>
  <si>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</si>
  <si>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</si>
  <si>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</si>
  <si>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</si>
  <si>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</si>
  <si>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</si>
  <si>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</si>
  <si>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</si>
  <si>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</si>
  <si>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</si>
  <si>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 val="single"/>
        <sz val="48"/>
        <color indexed="8"/>
        <rFont val="Calibri"/>
        <family val="2"/>
      </rPr>
      <t>10 best returns</t>
    </r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</si>
  <si>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</si>
  <si>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</si>
  <si>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</si>
  <si>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</si>
  <si>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</si>
  <si>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Position</t>
  </si>
  <si>
    <t>Points with 10 best returns</t>
  </si>
  <si>
    <t>Richie Barr</t>
  </si>
  <si>
    <t>Ann Lyons</t>
  </si>
  <si>
    <t>Jason Blake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</si>
  <si>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</si>
  <si>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</si>
  <si>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</si>
  <si>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</si>
  <si>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</si>
  <si>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</si>
  <si>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</si>
  <si>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Murray Ahern</t>
  </si>
  <si>
    <t>Alex Eustace</t>
  </si>
  <si>
    <t>Kevin Sheehy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</si>
  <si>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</si>
  <si>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</si>
  <si>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</si>
  <si>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</si>
  <si>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</si>
  <si>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</si>
  <si>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</si>
  <si>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</si>
  <si>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</si>
  <si>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George Brady</t>
  </si>
  <si>
    <t>Aisling Andrews</t>
  </si>
  <si>
    <t>Mandy McMenany</t>
  </si>
  <si>
    <t>Sinead Morrissey</t>
  </si>
  <si>
    <t>Tom Cassidy</t>
  </si>
  <si>
    <t>Maura Matthews</t>
  </si>
  <si>
    <t>Yvonne McDonagh</t>
  </si>
  <si>
    <t>Deirdre Fitzsimons</t>
  </si>
  <si>
    <t>Sean Grimes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</si>
  <si>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</si>
  <si>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</si>
  <si>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</si>
  <si>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</si>
  <si>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</si>
  <si>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</si>
  <si>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Clive Ahern</t>
  </si>
  <si>
    <t>Orla Deighnan</t>
  </si>
  <si>
    <t>Elaine McLoughlin</t>
  </si>
  <si>
    <t>Pat Devitt</t>
  </si>
  <si>
    <t>Caroline Daly</t>
  </si>
  <si>
    <t>Ciara Daly</t>
  </si>
  <si>
    <t>Trevor Wisdom</t>
  </si>
  <si>
    <t>Aine McCann</t>
  </si>
  <si>
    <t>Noel Daly</t>
  </si>
  <si>
    <t>Clodagh Moriarty</t>
  </si>
  <si>
    <t>Sinead Smith</t>
  </si>
  <si>
    <t>Mary Purdue Smith</t>
  </si>
  <si>
    <t>Eoin Murphy</t>
  </si>
  <si>
    <t>Brian Connors</t>
  </si>
  <si>
    <t>Dave Lyons</t>
  </si>
  <si>
    <t>Geraldine Keogh</t>
  </si>
  <si>
    <t>Emma Dunne</t>
  </si>
  <si>
    <t>Stephen Treacy</t>
  </si>
  <si>
    <t>Dave Dunwoody</t>
  </si>
  <si>
    <t>Maurice McCrohan</t>
  </si>
  <si>
    <t>Mark Dowling</t>
  </si>
  <si>
    <t>Philip Matthews</t>
  </si>
  <si>
    <t>Dave Brady</t>
  </si>
  <si>
    <t>Des Shorten</t>
  </si>
  <si>
    <t>Liam Hennessey</t>
  </si>
  <si>
    <t>Eva Tomonyiczko</t>
  </si>
  <si>
    <t>George Maybury</t>
  </si>
  <si>
    <t xml:space="preserve">R8 - Handicap Results
Richie Barr Cup 800m
</t>
  </si>
  <si>
    <t xml:space="preserve">R9 - Handicap Results
1500m
Byrne Trophy
</t>
  </si>
  <si>
    <t xml:space="preserve">R10 - Handicap Results
5 Mile
Mick Murphy Cup
</t>
  </si>
  <si>
    <t>Colm McDonnell</t>
  </si>
  <si>
    <t>Lorraine Sherwood</t>
  </si>
  <si>
    <t>David O'Sullivan</t>
  </si>
  <si>
    <t>Tom Dunne</t>
  </si>
  <si>
    <t>Adrian Gerard</t>
  </si>
  <si>
    <t>Mary Kettetener</t>
  </si>
  <si>
    <t>Peter Bissett</t>
  </si>
  <si>
    <t>David Commiskey</t>
  </si>
  <si>
    <t>Marie Howard</t>
  </si>
  <si>
    <t>William Kavanagh</t>
  </si>
  <si>
    <t>David Killoran</t>
  </si>
  <si>
    <t>Ailish Malone</t>
  </si>
  <si>
    <t>Maura Shaughnessy</t>
  </si>
  <si>
    <t>Eamonn Dunne</t>
  </si>
  <si>
    <t>Shay Byrne</t>
  </si>
  <si>
    <t>Leo Brady</t>
  </si>
  <si>
    <t>Michael Devine</t>
  </si>
  <si>
    <t>Karen McAffee</t>
  </si>
  <si>
    <t>Emer Brennan</t>
  </si>
  <si>
    <t>Ray Mitchell</t>
  </si>
  <si>
    <t>Dan Molloy</t>
  </si>
  <si>
    <t>Elaine O'Dowd</t>
  </si>
  <si>
    <t>Rhona Sheehan</t>
  </si>
  <si>
    <t>Melissa Curran</t>
  </si>
  <si>
    <t>Aideen O'Connor</t>
  </si>
  <si>
    <t>Derek Brown</t>
  </si>
  <si>
    <t>Peter Cahill</t>
  </si>
  <si>
    <t>John Donlon</t>
  </si>
  <si>
    <t>Sinead Duffy</t>
  </si>
  <si>
    <t>Neil Farrell</t>
  </si>
  <si>
    <t>Declan Hedrington</t>
  </si>
  <si>
    <t>Stephen Meighlan</t>
  </si>
  <si>
    <t>Siobhan McCarthy</t>
  </si>
  <si>
    <t>Ann McDonald</t>
  </si>
  <si>
    <t>Maurice McHale</t>
  </si>
  <si>
    <t>Nollaig Delaney</t>
  </si>
  <si>
    <t>Greg O'Beirne</t>
  </si>
  <si>
    <t>Aoife O'Sullivan</t>
  </si>
  <si>
    <t>Ciara Peelo</t>
  </si>
  <si>
    <t>A Townsend</t>
  </si>
  <si>
    <t>Rachel Eustace</t>
  </si>
  <si>
    <t>No of Scoring Returns</t>
  </si>
  <si>
    <t>Orla Deighan</t>
  </si>
  <si>
    <t>Current Position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</si>
</sst>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6.57421875" style="1" customWidth="1"/>
    <col min="2" max="2" width="10.00390625" style="1" customWidth="1"/>
    <col min="3" max="16384" width="9.140625" style="1" customWidth="1"/>
  </cols>
  <sheetData>
    <row r="1" spans="1:2" ht="34.5" customHeight="1">
      <c r="A1" s="20" t="s">
        <v>6</v>
      </c>
      <c r="B1" s="21" t="s">
        <v>3</v>
      </c>
    </row>
    <row r="2" spans="1:2" ht="15">
      <c r="A2" s="2" t="s">
        <v>65</v>
      </c>
      <c r="B2" s="2">
        <v>40</v>
      </c>
    </row>
    <row r="3" spans="1:2" ht="15">
      <c r="A3" s="2" t="s">
        <v>70</v>
      </c>
      <c r="B3" s="2">
        <v>39</v>
      </c>
    </row>
    <row r="4" spans="1:2" ht="15">
      <c r="A4" s="2" t="s">
        <v>67</v>
      </c>
      <c r="B4" s="2">
        <v>38</v>
      </c>
    </row>
    <row r="5" spans="1:2" ht="15">
      <c r="A5" s="3" t="s">
        <v>2</v>
      </c>
      <c r="B5" s="2">
        <v>37</v>
      </c>
    </row>
    <row r="6" spans="1:2" ht="15">
      <c r="A6" s="2" t="s">
        <v>52</v>
      </c>
      <c r="B6" s="2">
        <v>36</v>
      </c>
    </row>
    <row r="7" spans="1:2" ht="15">
      <c r="A7" s="2" t="s">
        <v>0</v>
      </c>
      <c r="B7" s="2">
        <v>35</v>
      </c>
    </row>
    <row r="8" spans="1:2" ht="15">
      <c r="A8" s="2" t="s">
        <v>1</v>
      </c>
      <c r="B8" s="2">
        <v>34</v>
      </c>
    </row>
    <row r="9" spans="1:2" ht="15">
      <c r="A9" s="2" t="s">
        <v>58</v>
      </c>
      <c r="B9" s="2">
        <v>33</v>
      </c>
    </row>
    <row r="10" spans="1:2" ht="15">
      <c r="A10" s="2" t="s">
        <v>50</v>
      </c>
      <c r="B10" s="2">
        <v>32</v>
      </c>
    </row>
    <row r="11" spans="1:2" ht="15">
      <c r="A11" s="2" t="s">
        <v>49</v>
      </c>
      <c r="B11" s="2">
        <v>31</v>
      </c>
    </row>
    <row r="12" spans="1:2" ht="15">
      <c r="A12" s="2" t="s">
        <v>66</v>
      </c>
      <c r="B12" s="2">
        <v>30</v>
      </c>
    </row>
    <row r="13" spans="1:2" ht="15">
      <c r="A13" s="2" t="s">
        <v>78</v>
      </c>
      <c r="B13" s="2">
        <v>29</v>
      </c>
    </row>
    <row r="14" spans="1:2" ht="15">
      <c r="A14" s="2" t="s">
        <v>92</v>
      </c>
      <c r="B14" s="2">
        <v>28</v>
      </c>
    </row>
    <row r="15" spans="1:2" ht="15">
      <c r="A15" s="2" t="s">
        <v>54</v>
      </c>
      <c r="B15" s="2">
        <v>27</v>
      </c>
    </row>
    <row r="16" spans="1:2" ht="15">
      <c r="A16" s="2" t="s">
        <v>122</v>
      </c>
      <c r="B16" s="2">
        <v>26</v>
      </c>
    </row>
    <row r="17" spans="1:2" ht="15">
      <c r="A17" s="2" t="s">
        <v>123</v>
      </c>
      <c r="B17" s="2">
        <v>25</v>
      </c>
    </row>
    <row r="18" spans="1:2" ht="15">
      <c r="A18" s="2" t="s">
        <v>87</v>
      </c>
      <c r="B18" s="2">
        <v>24</v>
      </c>
    </row>
    <row r="19" spans="1:2" ht="15">
      <c r="A19" s="2" t="s">
        <v>132</v>
      </c>
      <c r="B19" s="2">
        <v>23</v>
      </c>
    </row>
    <row r="20" spans="1:2" ht="15">
      <c r="A20" s="2" t="s">
        <v>124</v>
      </c>
      <c r="B20" s="2">
        <v>22</v>
      </c>
    </row>
    <row r="21" spans="1:2" ht="15">
      <c r="A21" s="2" t="s">
        <v>125</v>
      </c>
      <c r="B21" s="2">
        <v>21</v>
      </c>
    </row>
    <row r="22" spans="1:2" ht="15">
      <c r="A22" s="2" t="s">
        <v>126</v>
      </c>
      <c r="B22" s="2">
        <v>20</v>
      </c>
    </row>
    <row r="23" spans="1:2" ht="15">
      <c r="A23" s="2" t="s">
        <v>127</v>
      </c>
      <c r="B23" s="2">
        <v>19</v>
      </c>
    </row>
    <row r="24" spans="1:2" ht="15">
      <c r="A24" s="2" t="s">
        <v>133</v>
      </c>
      <c r="B24" s="2">
        <v>18</v>
      </c>
    </row>
    <row r="25" spans="1:2" ht="15">
      <c r="A25" s="2" t="s">
        <v>128</v>
      </c>
      <c r="B25" s="2">
        <v>17</v>
      </c>
    </row>
    <row r="26" spans="1:2" ht="15">
      <c r="A26" s="2" t="s">
        <v>129</v>
      </c>
      <c r="B26" s="2">
        <v>16</v>
      </c>
    </row>
    <row r="27" spans="1:2" ht="15">
      <c r="A27" s="2" t="s">
        <v>93</v>
      </c>
      <c r="B27" s="2">
        <v>15</v>
      </c>
    </row>
    <row r="28" spans="1:2" ht="15">
      <c r="A28" s="2" t="s">
        <v>59</v>
      </c>
      <c r="B28" s="2">
        <v>14</v>
      </c>
    </row>
    <row r="29" spans="1:2" ht="15">
      <c r="A29" s="2" t="s">
        <v>130</v>
      </c>
      <c r="B29" s="2">
        <v>13</v>
      </c>
    </row>
    <row r="30" spans="1:2" ht="15">
      <c r="A30" s="2" t="s">
        <v>131</v>
      </c>
      <c r="B30" s="2">
        <v>12</v>
      </c>
    </row>
    <row r="31" spans="1:2" ht="15">
      <c r="A31" s="2" t="s">
        <v>79</v>
      </c>
      <c r="B31" s="2">
        <v>11</v>
      </c>
    </row>
    <row r="32" spans="1:2" ht="15">
      <c r="A32" s="2" t="s">
        <v>75</v>
      </c>
      <c r="B32" s="2">
        <v>10</v>
      </c>
    </row>
    <row r="33" spans="1:2" ht="15">
      <c r="A33" s="2" t="s">
        <v>76</v>
      </c>
      <c r="B33" s="2">
        <v>9</v>
      </c>
    </row>
    <row r="34" spans="1:2" ht="15">
      <c r="A34" s="2" t="s">
        <v>96</v>
      </c>
      <c r="B34" s="2">
        <v>8</v>
      </c>
    </row>
    <row r="35" spans="1:2" ht="15">
      <c r="A35" s="2" t="s">
        <v>107</v>
      </c>
      <c r="B35" s="2">
        <v>7</v>
      </c>
    </row>
    <row r="36" spans="1:2" ht="15">
      <c r="A36" s="2" t="s">
        <v>110</v>
      </c>
      <c r="B36" s="2">
        <v>6</v>
      </c>
    </row>
    <row r="37" spans="1:2" ht="15">
      <c r="A37" s="2" t="s">
        <v>119</v>
      </c>
      <c r="B37" s="2">
        <v>5</v>
      </c>
    </row>
    <row r="38" spans="1:2" ht="15">
      <c r="A38" s="2" t="s">
        <v>109</v>
      </c>
      <c r="B38" s="2">
        <v>4</v>
      </c>
    </row>
    <row r="39" spans="1:2" ht="15">
      <c r="A39" s="2" t="s">
        <v>103</v>
      </c>
      <c r="B39" s="2">
        <v>3</v>
      </c>
    </row>
    <row r="40" spans="1:2" ht="15">
      <c r="A40" s="2" t="s">
        <v>61</v>
      </c>
      <c r="B40" s="2">
        <v>2</v>
      </c>
    </row>
    <row r="41" spans="1:2" ht="15">
      <c r="A41" s="2" t="s">
        <v>108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8.75" customHeight="1">
      <c r="A1" s="20" t="s">
        <v>115</v>
      </c>
      <c r="B1" s="21" t="s">
        <v>20</v>
      </c>
    </row>
    <row r="2" spans="1:2" ht="15" customHeight="1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6"/>
      <c r="B38" s="16">
        <v>4</v>
      </c>
    </row>
    <row r="39" spans="1:2" ht="15">
      <c r="A39" s="16"/>
      <c r="B39" s="16">
        <v>3</v>
      </c>
    </row>
    <row r="40" spans="1:2" ht="15">
      <c r="A40" s="16"/>
      <c r="B40" s="16">
        <v>2</v>
      </c>
    </row>
    <row r="41" spans="1:2" ht="15">
      <c r="A41" s="16"/>
      <c r="B41" s="1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E16" sqref="E1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20" t="s">
        <v>80</v>
      </c>
      <c r="B1" s="21" t="s">
        <v>21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6"/>
      <c r="B38" s="16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20" t="s">
        <v>82</v>
      </c>
      <c r="B1" s="21" t="s">
        <v>22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6"/>
      <c r="B38" s="2">
        <v>4</v>
      </c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20" t="s">
        <v>81</v>
      </c>
      <c r="B1" s="21" t="s">
        <v>23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20" t="s">
        <v>43</v>
      </c>
      <c r="B1" s="21" t="s">
        <v>42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2"/>
      <c r="B38" s="2">
        <v>4</v>
      </c>
    </row>
    <row r="39" spans="1:2" ht="15">
      <c r="A39" s="12"/>
      <c r="B39" s="2">
        <v>3</v>
      </c>
    </row>
    <row r="40" spans="1:2" ht="15">
      <c r="A40" s="12"/>
      <c r="B40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20" t="s">
        <v>83</v>
      </c>
      <c r="B1" s="21" t="s">
        <v>44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ht="15"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9.75" customHeight="1">
      <c r="A1" s="20" t="s">
        <v>46</v>
      </c>
      <c r="B1" s="21" t="s">
        <v>45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5" ht="15">
      <c r="A16" s="2"/>
      <c r="B16" s="2">
        <v>26</v>
      </c>
      <c r="C16" s="11"/>
      <c r="D16" s="11"/>
      <c r="E16" s="11"/>
    </row>
    <row r="17" spans="1:5" ht="15">
      <c r="A17" s="2"/>
      <c r="B17" s="2">
        <v>25</v>
      </c>
      <c r="C17" s="11"/>
      <c r="D17" s="11"/>
      <c r="E17" s="11"/>
    </row>
    <row r="18" spans="1:5" ht="15">
      <c r="A18" s="2"/>
      <c r="B18" s="2">
        <v>24</v>
      </c>
      <c r="C18" s="11"/>
      <c r="D18" s="11"/>
      <c r="E18" s="11"/>
    </row>
    <row r="19" spans="1:5" ht="15">
      <c r="A19" s="2"/>
      <c r="B19" s="2">
        <v>23</v>
      </c>
      <c r="C19" s="11"/>
      <c r="D19" s="11"/>
      <c r="E19" s="11"/>
    </row>
    <row r="20" spans="1:5" ht="15">
      <c r="A20" s="2"/>
      <c r="B20" s="2">
        <v>22</v>
      </c>
      <c r="C20" s="11"/>
      <c r="D20" s="11"/>
      <c r="E20" s="11"/>
    </row>
    <row r="21" spans="1:5" ht="15">
      <c r="A21" s="2"/>
      <c r="B21" s="2">
        <v>21</v>
      </c>
      <c r="C21" s="11"/>
      <c r="D21" s="11"/>
      <c r="E21" s="11"/>
    </row>
    <row r="22" spans="1:5" ht="15">
      <c r="A22" s="2"/>
      <c r="B22" s="2">
        <v>20</v>
      </c>
      <c r="C22" s="11"/>
      <c r="D22" s="11"/>
      <c r="E22" s="11"/>
    </row>
    <row r="23" spans="1:5" ht="15">
      <c r="A23" s="2"/>
      <c r="B23" s="2">
        <v>19</v>
      </c>
      <c r="C23" s="11"/>
      <c r="D23" s="11"/>
      <c r="E23" s="11"/>
    </row>
    <row r="24" spans="1:5" ht="15">
      <c r="A24" s="2"/>
      <c r="B24" s="2">
        <v>18</v>
      </c>
      <c r="C24" s="11"/>
      <c r="D24" s="11"/>
      <c r="E24" s="11"/>
    </row>
    <row r="25" spans="1:5" ht="15">
      <c r="A25" s="2"/>
      <c r="B25" s="2">
        <v>17</v>
      </c>
      <c r="C25" s="11"/>
      <c r="D25" s="11"/>
      <c r="E25" s="11"/>
    </row>
    <row r="26" spans="1:5" ht="15">
      <c r="A26" s="2"/>
      <c r="B26" s="2">
        <v>16</v>
      </c>
      <c r="C26" s="11"/>
      <c r="D26" s="11"/>
      <c r="E26" s="11"/>
    </row>
    <row r="27" spans="1:5" ht="15">
      <c r="A27" s="2"/>
      <c r="B27" s="2">
        <v>15</v>
      </c>
      <c r="C27" s="11"/>
      <c r="D27" s="11"/>
      <c r="E27" s="11"/>
    </row>
    <row r="28" spans="1:5" ht="15">
      <c r="A28" s="2"/>
      <c r="B28" s="2">
        <v>14</v>
      </c>
      <c r="C28" s="11"/>
      <c r="D28" s="11"/>
      <c r="E28" s="11"/>
    </row>
    <row r="29" spans="1:5" ht="15">
      <c r="A29" s="2"/>
      <c r="B29" s="2">
        <v>13</v>
      </c>
      <c r="C29" s="11"/>
      <c r="D29" s="11"/>
      <c r="E29" s="11"/>
    </row>
    <row r="30" spans="1:5" ht="15">
      <c r="A30" s="12"/>
      <c r="B30" s="2">
        <v>12</v>
      </c>
      <c r="C30" s="11"/>
      <c r="D30" s="11"/>
      <c r="E30" s="11"/>
    </row>
    <row r="31" spans="1:5" ht="15">
      <c r="A31" s="2"/>
      <c r="B31" s="2">
        <v>11</v>
      </c>
      <c r="C31" s="11"/>
      <c r="D31" s="11"/>
      <c r="E31" s="11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10.7109375" style="9" customWidth="1"/>
    <col min="2" max="2" width="17.28125" style="9" bestFit="1" customWidth="1"/>
    <col min="3" max="3" width="18.7109375" style="1" bestFit="1" customWidth="1"/>
    <col min="4" max="4" width="5.7109375" style="9" customWidth="1"/>
    <col min="5" max="5" width="5.7109375" style="19" customWidth="1"/>
    <col min="6" max="19" width="5.7109375" style="9" customWidth="1"/>
    <col min="20" max="20" width="22.8515625" style="9" bestFit="1" customWidth="1"/>
    <col min="21" max="21" width="28.28125" style="9" customWidth="1"/>
    <col min="22" max="16384" width="9.140625" style="1" customWidth="1"/>
  </cols>
  <sheetData>
    <row r="1" spans="1:21" ht="19.5" customHeight="1">
      <c r="A1" s="14" t="s">
        <v>47</v>
      </c>
      <c r="B1" s="14" t="s">
        <v>159</v>
      </c>
      <c r="C1" s="13" t="s">
        <v>24</v>
      </c>
      <c r="D1" s="14" t="s">
        <v>25</v>
      </c>
      <c r="E1" s="14" t="s">
        <v>26</v>
      </c>
      <c r="F1" s="14" t="s">
        <v>27</v>
      </c>
      <c r="G1" s="14" t="s">
        <v>28</v>
      </c>
      <c r="H1" s="14" t="s">
        <v>29</v>
      </c>
      <c r="I1" s="14" t="s">
        <v>30</v>
      </c>
      <c r="J1" s="14" t="s">
        <v>31</v>
      </c>
      <c r="K1" s="14" t="s">
        <v>32</v>
      </c>
      <c r="L1" s="14" t="s">
        <v>33</v>
      </c>
      <c r="M1" s="14" t="s">
        <v>34</v>
      </c>
      <c r="N1" s="14" t="s">
        <v>35</v>
      </c>
      <c r="O1" s="14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8" t="s">
        <v>157</v>
      </c>
      <c r="U1" s="8" t="s">
        <v>48</v>
      </c>
    </row>
    <row r="2" spans="1:21" ht="15" customHeight="1">
      <c r="A2" s="7"/>
      <c r="B2" s="7">
        <v>1</v>
      </c>
      <c r="C2" s="12" t="s">
        <v>0</v>
      </c>
      <c r="D2" s="10">
        <v>35</v>
      </c>
      <c r="E2" s="10">
        <v>34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7">
        <v>2</v>
      </c>
      <c r="U2" s="7">
        <f>SUMPRODUCT(LARGE(D2:S2,{1,2}))</f>
        <v>69</v>
      </c>
    </row>
    <row r="3" spans="1:21" ht="15" customHeight="1">
      <c r="A3" s="15"/>
      <c r="B3" s="15">
        <v>2</v>
      </c>
      <c r="C3" s="2" t="s">
        <v>66</v>
      </c>
      <c r="D3" s="10">
        <v>30</v>
      </c>
      <c r="E3" s="10">
        <v>35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>
        <v>2</v>
      </c>
      <c r="U3" s="7">
        <f>SUMPRODUCT(LARGE(D3:S3,{1,2}))</f>
        <v>65</v>
      </c>
    </row>
    <row r="4" spans="1:21" ht="15" customHeight="1">
      <c r="A4" s="15"/>
      <c r="B4" s="15">
        <v>3</v>
      </c>
      <c r="C4" s="2" t="s">
        <v>78</v>
      </c>
      <c r="D4" s="10">
        <v>29</v>
      </c>
      <c r="E4" s="10">
        <v>32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v>2</v>
      </c>
      <c r="U4" s="10">
        <f>SUMPRODUCT(LARGE(D4:S4,{1,2}))</f>
        <v>61</v>
      </c>
    </row>
    <row r="5" spans="1:21" ht="15" customHeight="1">
      <c r="A5" s="15"/>
      <c r="B5" s="7">
        <v>4</v>
      </c>
      <c r="C5" s="2" t="s">
        <v>67</v>
      </c>
      <c r="D5" s="10">
        <v>38</v>
      </c>
      <c r="E5" s="10">
        <v>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2</v>
      </c>
      <c r="U5" s="7">
        <f>SUMPRODUCT(LARGE(D5:S5,{1,2}))</f>
        <v>61</v>
      </c>
    </row>
    <row r="6" spans="1:21" ht="15" customHeight="1">
      <c r="A6" s="15"/>
      <c r="B6" s="15">
        <v>5</v>
      </c>
      <c r="C6" s="2" t="s">
        <v>58</v>
      </c>
      <c r="D6" s="10">
        <v>33</v>
      </c>
      <c r="E6" s="10">
        <v>27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v>2</v>
      </c>
      <c r="U6" s="7">
        <f>SUMPRODUCT(LARGE(D6:S6,{1,2}))</f>
        <v>60</v>
      </c>
    </row>
    <row r="7" spans="1:21" ht="15" customHeight="1">
      <c r="A7" s="15"/>
      <c r="B7" s="15">
        <v>6</v>
      </c>
      <c r="C7" s="16" t="s">
        <v>124</v>
      </c>
      <c r="D7" s="15">
        <v>22</v>
      </c>
      <c r="E7" s="7">
        <v>37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2</v>
      </c>
      <c r="U7" s="15">
        <f>SUMPRODUCT(LARGE(D7:S7,{1,2}))</f>
        <v>59</v>
      </c>
    </row>
    <row r="8" spans="1:21" ht="15" customHeight="1">
      <c r="A8" s="15"/>
      <c r="B8" s="7">
        <v>7</v>
      </c>
      <c r="C8" s="16" t="s">
        <v>125</v>
      </c>
      <c r="D8" s="15">
        <v>21</v>
      </c>
      <c r="E8" s="7">
        <v>38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>
        <f>SUMPRODUCT(LARGE(D8:S8,{1,2}))</f>
        <v>59</v>
      </c>
    </row>
    <row r="9" spans="1:21" ht="15" customHeight="1">
      <c r="A9" s="15"/>
      <c r="B9" s="15">
        <v>8</v>
      </c>
      <c r="C9" s="2" t="s">
        <v>70</v>
      </c>
      <c r="D9" s="10">
        <v>39</v>
      </c>
      <c r="E9" s="10">
        <v>16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2</v>
      </c>
      <c r="U9" s="7">
        <f>SUMPRODUCT(LARGE(D9:S9,{1,2}))</f>
        <v>55</v>
      </c>
    </row>
    <row r="10" spans="1:21" ht="15" customHeight="1">
      <c r="A10" s="15"/>
      <c r="B10" s="15">
        <v>9</v>
      </c>
      <c r="C10" s="12" t="s">
        <v>87</v>
      </c>
      <c r="D10" s="7">
        <v>24</v>
      </c>
      <c r="E10" s="7">
        <v>31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2</v>
      </c>
      <c r="U10" s="7">
        <f>SUMPRODUCT(LARGE(D10:S10,{1,2}))</f>
        <v>55</v>
      </c>
    </row>
    <row r="11" spans="1:21" ht="15" customHeight="1">
      <c r="A11" s="7"/>
      <c r="B11" s="7">
        <v>10</v>
      </c>
      <c r="C11" s="2" t="s">
        <v>2</v>
      </c>
      <c r="D11" s="10">
        <v>37</v>
      </c>
      <c r="E11" s="10">
        <v>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>
        <v>2</v>
      </c>
      <c r="U11" s="7">
        <f>SUMPRODUCT(LARGE(D11:S11,{1,2}))</f>
        <v>54</v>
      </c>
    </row>
    <row r="12" spans="1:21" ht="15" customHeight="1">
      <c r="A12" s="15"/>
      <c r="B12" s="15">
        <v>11</v>
      </c>
      <c r="C12" s="2" t="s">
        <v>54</v>
      </c>
      <c r="D12" s="10">
        <v>27</v>
      </c>
      <c r="E12" s="10">
        <v>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</v>
      </c>
      <c r="U12" s="7">
        <f>SUMPRODUCT(LARGE(D12:S12,{1,2}))</f>
        <v>52</v>
      </c>
    </row>
    <row r="13" spans="1:21" ht="15" customHeight="1">
      <c r="A13" s="15"/>
      <c r="B13" s="15">
        <v>12</v>
      </c>
      <c r="C13" s="2" t="s">
        <v>1</v>
      </c>
      <c r="D13" s="10">
        <v>34</v>
      </c>
      <c r="E13" s="10">
        <v>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2</v>
      </c>
      <c r="U13" s="7">
        <f>SUMPRODUCT(LARGE(D13:S13,{1,2}))</f>
        <v>48</v>
      </c>
    </row>
    <row r="14" spans="1:21" ht="15" customHeight="1">
      <c r="A14" s="15"/>
      <c r="B14" s="7">
        <v>13</v>
      </c>
      <c r="C14" s="2" t="s">
        <v>52</v>
      </c>
      <c r="D14" s="10">
        <v>36</v>
      </c>
      <c r="E14" s="10">
        <v>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7">
        <v>2</v>
      </c>
      <c r="U14" s="7">
        <f>SUMPRODUCT(LARGE(D14:S14,{1,2}))</f>
        <v>48</v>
      </c>
    </row>
    <row r="15" spans="1:21" ht="15" customHeight="1">
      <c r="A15" s="15"/>
      <c r="B15" s="15">
        <v>14</v>
      </c>
      <c r="C15" s="16" t="s">
        <v>129</v>
      </c>
      <c r="D15" s="15">
        <v>16</v>
      </c>
      <c r="E15" s="7">
        <v>29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2</v>
      </c>
      <c r="U15" s="15">
        <f>SUMPRODUCT(LARGE(D15:S15,{1,2}))</f>
        <v>45</v>
      </c>
    </row>
    <row r="16" spans="1:21" ht="15" customHeight="1">
      <c r="A16" s="15"/>
      <c r="B16" s="15">
        <v>15</v>
      </c>
      <c r="C16" s="12" t="s">
        <v>93</v>
      </c>
      <c r="D16" s="7">
        <v>15</v>
      </c>
      <c r="E16" s="7">
        <v>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2</v>
      </c>
      <c r="U16" s="7">
        <f>SUMPRODUCT(LARGE(D16:S16,{1,2}))</f>
        <v>43</v>
      </c>
    </row>
    <row r="17" spans="1:21" ht="15" customHeight="1">
      <c r="A17" s="15"/>
      <c r="B17" s="7">
        <v>16</v>
      </c>
      <c r="C17" s="12" t="s">
        <v>107</v>
      </c>
      <c r="D17" s="7">
        <v>7</v>
      </c>
      <c r="E17" s="7">
        <v>36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2</v>
      </c>
      <c r="U17" s="7">
        <f>SUMPRODUCT(LARGE(D17:S17,{1,2}))</f>
        <v>43</v>
      </c>
    </row>
    <row r="18" spans="1:21" ht="15" customHeight="1">
      <c r="A18" s="15"/>
      <c r="B18" s="15">
        <v>17</v>
      </c>
      <c r="C18" s="2" t="s">
        <v>79</v>
      </c>
      <c r="D18" s="10">
        <v>11</v>
      </c>
      <c r="E18" s="10">
        <v>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>
        <v>2</v>
      </c>
      <c r="U18" s="10">
        <f>SUMPRODUCT(LARGE(D18:S18,{1,2}))</f>
        <v>41</v>
      </c>
    </row>
    <row r="19" spans="1:21" ht="15" customHeight="1">
      <c r="A19" s="15"/>
      <c r="B19" s="15">
        <v>18</v>
      </c>
      <c r="C19" s="12" t="s">
        <v>85</v>
      </c>
      <c r="D19" s="7"/>
      <c r="E19" s="7">
        <v>40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</v>
      </c>
      <c r="U19" s="7">
        <f>SUMPRODUCT(LARGE(D19:S19,{1}))</f>
        <v>40</v>
      </c>
    </row>
    <row r="20" spans="1:21" ht="15" customHeight="1">
      <c r="A20" s="15"/>
      <c r="B20" s="7">
        <v>19</v>
      </c>
      <c r="C20" s="2" t="s">
        <v>65</v>
      </c>
      <c r="D20" s="10">
        <v>40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1</v>
      </c>
      <c r="U20" s="7">
        <f>SUMPRODUCT(LARGE(D20:S20,{1}))</f>
        <v>40</v>
      </c>
    </row>
    <row r="21" spans="1:21" ht="15" customHeight="1">
      <c r="A21" s="15"/>
      <c r="B21" s="15">
        <v>20</v>
      </c>
      <c r="C21" s="12" t="s">
        <v>84</v>
      </c>
      <c r="D21" s="7"/>
      <c r="E21" s="7">
        <v>39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>
        <f>SUMPRODUCT(LARGE(D21:S21,{1}))</f>
        <v>39</v>
      </c>
    </row>
    <row r="22" spans="1:21" ht="15" customHeight="1">
      <c r="A22" s="7"/>
      <c r="B22" s="15">
        <v>21</v>
      </c>
      <c r="C22" s="2" t="s">
        <v>49</v>
      </c>
      <c r="D22" s="10">
        <v>31</v>
      </c>
      <c r="E22" s="10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">
        <v>2</v>
      </c>
      <c r="U22" s="7">
        <f>SUMPRODUCT(LARGE(D22:S22,{1,2}))</f>
        <v>39</v>
      </c>
    </row>
    <row r="23" spans="1:21" ht="15" customHeight="1">
      <c r="A23" s="15"/>
      <c r="B23" s="7">
        <v>22</v>
      </c>
      <c r="C23" s="12" t="s">
        <v>130</v>
      </c>
      <c r="D23" s="7">
        <v>13</v>
      </c>
      <c r="E23" s="7">
        <v>26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2</v>
      </c>
      <c r="U23" s="7">
        <f>SUMPRODUCT(LARGE(D23:S23,{1,2}))</f>
        <v>39</v>
      </c>
    </row>
    <row r="24" spans="1:21" ht="15" customHeight="1">
      <c r="A24" s="7"/>
      <c r="B24" s="15">
        <v>23</v>
      </c>
      <c r="C24" s="2" t="s">
        <v>50</v>
      </c>
      <c r="D24" s="10">
        <v>32</v>
      </c>
      <c r="E24" s="10">
        <v>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>
        <v>2</v>
      </c>
      <c r="U24" s="7">
        <f>SUMPRODUCT(LARGE(D24:S24,{1,2}))</f>
        <v>35</v>
      </c>
    </row>
    <row r="25" spans="1:21" ht="15" customHeight="1">
      <c r="A25" s="15"/>
      <c r="B25" s="15">
        <v>24</v>
      </c>
      <c r="C25" s="12" t="s">
        <v>123</v>
      </c>
      <c r="D25" s="7">
        <v>25</v>
      </c>
      <c r="E25" s="7">
        <v>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2</v>
      </c>
      <c r="U25" s="7">
        <f>SUMPRODUCT(LARGE(D25:S25,{1,2}))</f>
        <v>34</v>
      </c>
    </row>
    <row r="26" spans="1:21" ht="15" customHeight="1">
      <c r="A26" s="15"/>
      <c r="B26" s="7">
        <v>25</v>
      </c>
      <c r="C26" s="12" t="s">
        <v>104</v>
      </c>
      <c r="D26" s="7"/>
      <c r="E26" s="7">
        <v>33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>
        <f>SUMPRODUCT(LARGE(D26:S26,{1}))</f>
        <v>33</v>
      </c>
    </row>
    <row r="27" spans="1:21" ht="15" customHeight="1">
      <c r="A27" s="15"/>
      <c r="B27" s="15">
        <v>26</v>
      </c>
      <c r="C27" s="12" t="s">
        <v>92</v>
      </c>
      <c r="D27" s="7">
        <v>28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>
        <f>SUMPRODUCT(LARGE(D27:S27,{1}))</f>
        <v>28</v>
      </c>
    </row>
    <row r="28" spans="1:21" ht="15" customHeight="1">
      <c r="A28" s="15"/>
      <c r="B28" s="15">
        <v>27</v>
      </c>
      <c r="C28" s="12" t="s">
        <v>122</v>
      </c>
      <c r="D28" s="7">
        <v>26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  <c r="U28" s="7">
        <f>SUMPRODUCT(LARGE(D28:S28,{1}))</f>
        <v>26</v>
      </c>
    </row>
    <row r="29" spans="1:21" ht="15" customHeight="1">
      <c r="A29" s="15"/>
      <c r="B29" s="7">
        <v>28</v>
      </c>
      <c r="C29" s="16" t="s">
        <v>134</v>
      </c>
      <c r="D29" s="15"/>
      <c r="E29" s="7">
        <v>24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1</v>
      </c>
      <c r="U29" s="15">
        <f>SUMPRODUCT(LARGE(D29:S29,{1}))</f>
        <v>24</v>
      </c>
    </row>
    <row r="30" spans="1:21" ht="15" customHeight="1">
      <c r="A30" s="15"/>
      <c r="B30" s="15">
        <v>29</v>
      </c>
      <c r="C30" s="12" t="s">
        <v>132</v>
      </c>
      <c r="D30" s="15">
        <v>23</v>
      </c>
      <c r="E30" s="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1</v>
      </c>
      <c r="U30" s="15">
        <f>SUMPRODUCT(LARGE(D30:S30,{1}))</f>
        <v>23</v>
      </c>
    </row>
    <row r="31" spans="1:21" ht="15" customHeight="1">
      <c r="A31" s="15"/>
      <c r="B31" s="15">
        <v>30</v>
      </c>
      <c r="C31" s="16" t="s">
        <v>135</v>
      </c>
      <c r="D31" s="15"/>
      <c r="E31" s="7">
        <v>22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>
        <v>1</v>
      </c>
      <c r="U31" s="15">
        <f>SUMPRODUCT(LARGE(D31:S31,{1}))</f>
        <v>22</v>
      </c>
    </row>
    <row r="32" spans="1:21" ht="15" customHeight="1">
      <c r="A32" s="15"/>
      <c r="B32" s="7">
        <v>31</v>
      </c>
      <c r="C32" s="16" t="s">
        <v>136</v>
      </c>
      <c r="D32" s="15"/>
      <c r="E32" s="7">
        <v>21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</v>
      </c>
      <c r="U32" s="15">
        <f>SUMPRODUCT(LARGE(D32:S32,{1}))</f>
        <v>21</v>
      </c>
    </row>
    <row r="33" spans="1:21" ht="15" customHeight="1">
      <c r="A33" s="15"/>
      <c r="B33" s="15">
        <v>32</v>
      </c>
      <c r="C33" s="16" t="s">
        <v>128</v>
      </c>
      <c r="D33" s="15">
        <v>17</v>
      </c>
      <c r="E33" s="7">
        <v>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2</v>
      </c>
      <c r="U33" s="15">
        <f>SUMPRODUCT(LARGE(D33:S33,{1,2}))</f>
        <v>21</v>
      </c>
    </row>
    <row r="34" spans="1:21" ht="15" customHeight="1">
      <c r="A34" s="15"/>
      <c r="B34" s="15">
        <v>33</v>
      </c>
      <c r="C34" s="16" t="s">
        <v>126</v>
      </c>
      <c r="D34" s="15">
        <v>20</v>
      </c>
      <c r="E34" s="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</v>
      </c>
      <c r="U34" s="15">
        <f>SUMPRODUCT(LARGE(D34:S34,{1}))</f>
        <v>20</v>
      </c>
    </row>
    <row r="35" spans="1:21" ht="15">
      <c r="A35" s="15"/>
      <c r="B35" s="7">
        <v>34</v>
      </c>
      <c r="C35" s="16" t="s">
        <v>137</v>
      </c>
      <c r="D35" s="15"/>
      <c r="E35" s="7">
        <v>20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1</v>
      </c>
      <c r="U35" s="15">
        <f>SUMPRODUCT(LARGE(D35:S35,{1}))</f>
        <v>20</v>
      </c>
    </row>
    <row r="36" spans="1:21" ht="15">
      <c r="A36" s="15"/>
      <c r="B36" s="15">
        <v>35</v>
      </c>
      <c r="C36" s="16" t="s">
        <v>127</v>
      </c>
      <c r="D36" s="15">
        <v>19</v>
      </c>
      <c r="E36" s="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1</v>
      </c>
      <c r="U36" s="15">
        <f>SUMPRODUCT(LARGE(D36:S36,{1}))</f>
        <v>19</v>
      </c>
    </row>
    <row r="37" spans="1:21" ht="15">
      <c r="A37" s="15"/>
      <c r="B37" s="15">
        <v>36</v>
      </c>
      <c r="C37" s="12" t="s">
        <v>97</v>
      </c>
      <c r="D37" s="7"/>
      <c r="E37" s="7">
        <v>19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</v>
      </c>
      <c r="U37" s="7">
        <f>SUMPRODUCT(LARGE(D37:S37,{1}))</f>
        <v>19</v>
      </c>
    </row>
    <row r="38" spans="1:21" ht="15">
      <c r="A38" s="15"/>
      <c r="B38" s="7">
        <v>37</v>
      </c>
      <c r="C38" s="16" t="s">
        <v>133</v>
      </c>
      <c r="D38" s="15">
        <v>18</v>
      </c>
      <c r="E38" s="7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>
        <v>1</v>
      </c>
      <c r="U38" s="15">
        <f>SUMPRODUCT(LARGE(D38:S38,{1}))</f>
        <v>18</v>
      </c>
    </row>
    <row r="39" spans="1:21" ht="15">
      <c r="A39" s="15"/>
      <c r="B39" s="15">
        <v>38</v>
      </c>
      <c r="C39" s="16" t="s">
        <v>138</v>
      </c>
      <c r="D39" s="15"/>
      <c r="E39" s="7">
        <v>18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1</v>
      </c>
      <c r="U39" s="15">
        <f>SUMPRODUCT(LARGE(D39:S39,{1}))</f>
        <v>18</v>
      </c>
    </row>
    <row r="40" spans="1:21" ht="15">
      <c r="A40" s="15"/>
      <c r="B40" s="15">
        <v>39</v>
      </c>
      <c r="C40" s="2" t="s">
        <v>56</v>
      </c>
      <c r="D40" s="10"/>
      <c r="E40" s="10">
        <v>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v>1</v>
      </c>
      <c r="U40" s="7">
        <f>SUMPRODUCT(LARGE(D40:S40,{1}))</f>
        <v>15</v>
      </c>
    </row>
    <row r="41" spans="1:21" ht="15">
      <c r="A41" s="15"/>
      <c r="B41" s="7">
        <v>40</v>
      </c>
      <c r="C41" s="2" t="s">
        <v>76</v>
      </c>
      <c r="D41" s="10">
        <v>9</v>
      </c>
      <c r="E41" s="10">
        <v>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v>2</v>
      </c>
      <c r="U41" s="10">
        <f>SUMPRODUCT(LARGE(D41:S41,{1,2}))</f>
        <v>15</v>
      </c>
    </row>
    <row r="42" spans="1:21" ht="15">
      <c r="A42" s="15"/>
      <c r="B42" s="15">
        <v>41</v>
      </c>
      <c r="C42" s="2" t="s">
        <v>59</v>
      </c>
      <c r="D42" s="10">
        <v>14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v>1</v>
      </c>
      <c r="U42" s="7">
        <f>SUMPRODUCT(LARGE(D42:S42,{1}))</f>
        <v>14</v>
      </c>
    </row>
    <row r="43" spans="1:21" ht="15">
      <c r="A43" s="15"/>
      <c r="B43" s="15">
        <v>42</v>
      </c>
      <c r="C43" s="12" t="s">
        <v>89</v>
      </c>
      <c r="D43" s="7"/>
      <c r="E43" s="7">
        <v>13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1</v>
      </c>
      <c r="U43" s="7">
        <f>SUMPRODUCT(LARGE(D43:S43,{1}))</f>
        <v>13</v>
      </c>
    </row>
    <row r="44" spans="1:21" ht="15">
      <c r="A44" s="15"/>
      <c r="B44" s="7">
        <v>43</v>
      </c>
      <c r="C44" s="16" t="s">
        <v>131</v>
      </c>
      <c r="D44" s="15">
        <v>12</v>
      </c>
      <c r="E44" s="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</v>
      </c>
      <c r="U44" s="15">
        <f>SUMPRODUCT(LARGE(D44:S44,{1}))</f>
        <v>12</v>
      </c>
    </row>
    <row r="45" spans="1:21" ht="15">
      <c r="A45" s="15"/>
      <c r="B45" s="15">
        <v>44</v>
      </c>
      <c r="C45" s="2" t="s">
        <v>119</v>
      </c>
      <c r="D45" s="10">
        <v>5</v>
      </c>
      <c r="E45" s="10">
        <v>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v>2</v>
      </c>
      <c r="U45" s="7">
        <f>SUMPRODUCT(LARGE(D45:S45,{1,2}))</f>
        <v>12</v>
      </c>
    </row>
    <row r="46" spans="1:21" ht="15">
      <c r="A46" s="15"/>
      <c r="B46" s="15">
        <v>45</v>
      </c>
      <c r="C46" s="2" t="s">
        <v>71</v>
      </c>
      <c r="D46" s="10"/>
      <c r="E46" s="10">
        <v>11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1</v>
      </c>
      <c r="U46" s="7">
        <f>SUMPRODUCT(LARGE(D46:S46,{1}))</f>
        <v>11</v>
      </c>
    </row>
    <row r="47" spans="1:21" ht="15">
      <c r="A47" s="15"/>
      <c r="B47" s="7">
        <v>46</v>
      </c>
      <c r="C47" s="12" t="s">
        <v>120</v>
      </c>
      <c r="D47" s="7"/>
      <c r="E47" s="7">
        <v>10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1</v>
      </c>
      <c r="U47" s="7">
        <f>SUMPRODUCT(LARGE(D47:S47,{1}))</f>
        <v>10</v>
      </c>
    </row>
    <row r="48" spans="1:21" ht="15">
      <c r="A48" s="15"/>
      <c r="B48" s="15">
        <v>47</v>
      </c>
      <c r="C48" s="2" t="s">
        <v>75</v>
      </c>
      <c r="D48" s="10">
        <v>10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1</v>
      </c>
      <c r="U48" s="10">
        <f>SUMPRODUCT(LARGE(D48:S48,{1}))</f>
        <v>10</v>
      </c>
    </row>
    <row r="49" spans="1:21" ht="15">
      <c r="A49" s="15"/>
      <c r="B49" s="15">
        <v>48</v>
      </c>
      <c r="C49" s="12" t="s">
        <v>96</v>
      </c>
      <c r="D49" s="7">
        <v>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1</v>
      </c>
      <c r="U49" s="7">
        <f>SUMPRODUCT(LARGE(D49:S49,{1}))</f>
        <v>8</v>
      </c>
    </row>
    <row r="50" spans="1:21" ht="15">
      <c r="A50" s="15"/>
      <c r="B50" s="7">
        <v>49</v>
      </c>
      <c r="C50" s="12" t="s">
        <v>110</v>
      </c>
      <c r="D50" s="7">
        <v>6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1</v>
      </c>
      <c r="U50" s="7">
        <f>SUMPRODUCT(LARGE(D50:S50,{1}))</f>
        <v>6</v>
      </c>
    </row>
    <row r="51" spans="1:21" ht="15">
      <c r="A51" s="15"/>
      <c r="B51" s="15">
        <v>50</v>
      </c>
      <c r="C51" s="2" t="s">
        <v>64</v>
      </c>
      <c r="D51" s="10"/>
      <c r="E51" s="10">
        <v>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v>1</v>
      </c>
      <c r="U51" s="7">
        <f>SUMPRODUCT(LARGE(D51:S51,{1}))</f>
        <v>5</v>
      </c>
    </row>
    <row r="52" spans="1:21" ht="15">
      <c r="A52" s="17"/>
      <c r="B52" s="15">
        <v>51</v>
      </c>
      <c r="C52" s="12" t="s">
        <v>109</v>
      </c>
      <c r="D52" s="7">
        <v>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1</v>
      </c>
      <c r="U52" s="7">
        <f>SUMPRODUCT(LARGE(D52:S52,{1}))</f>
        <v>4</v>
      </c>
    </row>
    <row r="53" spans="1:21" ht="15">
      <c r="A53" s="17"/>
      <c r="B53" s="7">
        <v>52</v>
      </c>
      <c r="C53" s="12" t="s">
        <v>108</v>
      </c>
      <c r="D53" s="7">
        <v>1</v>
      </c>
      <c r="E53" s="7">
        <v>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2</v>
      </c>
      <c r="U53" s="7">
        <f>SUMPRODUCT(LARGE(D53:S53,{1,2}))</f>
        <v>3</v>
      </c>
    </row>
    <row r="54" spans="1:21" ht="15">
      <c r="A54" s="17"/>
      <c r="B54" s="15">
        <v>53</v>
      </c>
      <c r="C54" s="12" t="s">
        <v>103</v>
      </c>
      <c r="D54" s="7">
        <v>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1</v>
      </c>
      <c r="U54" s="7">
        <f>SUMPRODUCT(LARGE(D54:S54,{1}))</f>
        <v>3</v>
      </c>
    </row>
    <row r="55" spans="1:21" ht="15">
      <c r="A55" s="17"/>
      <c r="B55" s="15">
        <v>54</v>
      </c>
      <c r="C55" s="2" t="s">
        <v>61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>
        <v>1</v>
      </c>
      <c r="U55" s="7">
        <f>SUMPRODUCT(LARGE(D55:S55,{1}))</f>
        <v>2</v>
      </c>
    </row>
    <row r="56" spans="1:21" ht="15">
      <c r="A56" s="17"/>
      <c r="B56" s="7">
        <v>55</v>
      </c>
      <c r="C56" s="12" t="s">
        <v>139</v>
      </c>
      <c r="D56" s="7"/>
      <c r="E56" s="7">
        <v>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1</v>
      </c>
      <c r="U56" s="7">
        <f>SUMPRODUCT(LARGE(D56:S56,{1}))</f>
        <v>1</v>
      </c>
    </row>
    <row r="57" spans="1:21" ht="15">
      <c r="A57" s="15"/>
      <c r="B57" s="15"/>
      <c r="C57" s="2" t="s">
        <v>140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5">
      <c r="A58" s="15"/>
      <c r="B58" s="15"/>
      <c r="C58" s="2" t="s">
        <v>72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7"/>
    </row>
    <row r="59" spans="1:21" ht="15">
      <c r="A59" s="15"/>
      <c r="B59" s="15"/>
      <c r="C59" s="2" t="s">
        <v>55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7"/>
    </row>
    <row r="60" spans="1:21" ht="15">
      <c r="A60" s="15"/>
      <c r="B60" s="15"/>
      <c r="C60" s="2" t="s">
        <v>60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7"/>
    </row>
    <row r="61" spans="1:21" ht="15">
      <c r="A61" s="15"/>
      <c r="B61" s="15"/>
      <c r="C61" s="12" t="s">
        <v>90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">
      <c r="A62" s="15"/>
      <c r="B62" s="15"/>
      <c r="C62" s="12" t="s">
        <v>91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">
      <c r="A63" s="15"/>
      <c r="B63" s="15"/>
      <c r="C63" s="12" t="s">
        <v>86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">
      <c r="A64" s="15"/>
      <c r="B64" s="15"/>
      <c r="C64" s="12" t="s">
        <v>95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">
      <c r="A65" s="15"/>
      <c r="B65" s="15"/>
      <c r="C65" s="12" t="s">
        <v>116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">
      <c r="A66" s="15"/>
      <c r="B66" s="15"/>
      <c r="C66" s="2" t="s">
        <v>10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7"/>
    </row>
    <row r="67" spans="1:21" ht="15">
      <c r="A67" s="15"/>
      <c r="B67" s="15"/>
      <c r="C67" s="12" t="s">
        <v>100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">
      <c r="A68" s="15"/>
      <c r="B68" s="15"/>
      <c r="C68" s="12" t="s">
        <v>118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">
      <c r="A69" s="15"/>
      <c r="B69" s="15"/>
      <c r="C69" s="12" t="s">
        <v>88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">
      <c r="A70" s="15"/>
      <c r="B70" s="15"/>
      <c r="C70" s="12" t="s">
        <v>102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">
      <c r="A71" s="15"/>
      <c r="B71" s="15"/>
      <c r="C71" s="12" t="s">
        <v>98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">
      <c r="A72" s="15"/>
      <c r="B72" s="15"/>
      <c r="C72" s="2" t="s">
        <v>111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">
      <c r="A73" s="15"/>
      <c r="B73" s="15"/>
      <c r="C73" s="2" t="s">
        <v>62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7"/>
    </row>
    <row r="74" spans="1:21" ht="15">
      <c r="A74" s="17"/>
      <c r="B74" s="17"/>
      <c r="C74" s="12" t="s">
        <v>112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">
      <c r="A75" s="17"/>
      <c r="B75" s="17"/>
      <c r="C75" s="12" t="s">
        <v>101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">
      <c r="A76" s="18"/>
      <c r="B76" s="18"/>
      <c r="C76" s="3" t="s">
        <v>51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7"/>
      <c r="U76" s="7"/>
    </row>
    <row r="77" spans="1:21" ht="15">
      <c r="A77" s="17"/>
      <c r="B77" s="17"/>
      <c r="C77" s="2" t="s">
        <v>68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7"/>
    </row>
    <row r="78" spans="1:21" ht="15">
      <c r="A78" s="17"/>
      <c r="B78" s="17"/>
      <c r="C78" s="2" t="s">
        <v>53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7"/>
    </row>
    <row r="79" spans="1:21" ht="15">
      <c r="A79" s="17"/>
      <c r="B79" s="17"/>
      <c r="C79" s="12" t="s">
        <v>117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" customHeight="1">
      <c r="A80" s="15"/>
      <c r="B80" s="15"/>
      <c r="C80" s="2" t="s">
        <v>73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7"/>
    </row>
    <row r="81" spans="1:21" ht="15" customHeight="1">
      <c r="A81" s="15"/>
      <c r="B81" s="15"/>
      <c r="C81" s="12" t="s">
        <v>106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" customHeight="1">
      <c r="A82" s="15"/>
      <c r="B82" s="15"/>
      <c r="C82" s="12" t="s">
        <v>121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" customHeight="1">
      <c r="A83" s="15"/>
      <c r="B83" s="15"/>
      <c r="C83" s="12" t="s">
        <v>105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" customHeight="1">
      <c r="A84" s="15"/>
      <c r="B84" s="15"/>
      <c r="C84" s="12" t="s">
        <v>94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" customHeight="1">
      <c r="A85" s="15"/>
      <c r="B85" s="15"/>
      <c r="C85" s="2" t="s">
        <v>69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7"/>
    </row>
    <row r="86" spans="1:21" ht="15" customHeight="1">
      <c r="A86" s="15"/>
      <c r="B86" s="15"/>
      <c r="C86" s="2" t="s">
        <v>57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7"/>
    </row>
    <row r="87" spans="1:21" ht="15" customHeight="1">
      <c r="A87" s="15"/>
      <c r="B87" s="15"/>
      <c r="C87" s="2" t="s">
        <v>74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5" customHeight="1">
      <c r="A88" s="15"/>
      <c r="B88" s="15"/>
      <c r="C88" s="2" t="s">
        <v>63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7"/>
    </row>
    <row r="89" spans="1:21" ht="15" customHeight="1">
      <c r="A89" s="15"/>
      <c r="B89" s="15"/>
      <c r="C89" s="2" t="s">
        <v>77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7"/>
    </row>
    <row r="90" spans="1:21" ht="15">
      <c r="A90" s="17"/>
      <c r="B90" s="17"/>
      <c r="C90" s="16" t="s">
        <v>155</v>
      </c>
      <c r="D90" s="15"/>
      <c r="E90" s="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ht="15">
      <c r="A91" s="17"/>
      <c r="B91" s="17"/>
      <c r="C91" s="16" t="s">
        <v>149</v>
      </c>
      <c r="D91" s="15"/>
      <c r="E91" s="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ht="15">
      <c r="A92" s="17"/>
      <c r="B92" s="17"/>
      <c r="C92" s="16" t="s">
        <v>153</v>
      </c>
      <c r="D92" s="15"/>
      <c r="E92" s="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ht="15">
      <c r="A93" s="17"/>
      <c r="B93" s="17"/>
      <c r="C93" s="16" t="s">
        <v>99</v>
      </c>
      <c r="D93" s="15"/>
      <c r="E93" s="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ht="15">
      <c r="A94" s="17"/>
      <c r="B94" s="17"/>
      <c r="C94" s="16" t="s">
        <v>154</v>
      </c>
      <c r="D94" s="15"/>
      <c r="E94" s="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">
      <c r="A95" s="17"/>
      <c r="B95" s="17"/>
      <c r="C95" s="16" t="s">
        <v>146</v>
      </c>
      <c r="D95" s="15"/>
      <c r="E95" s="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ht="15">
      <c r="A96" s="17"/>
      <c r="B96" s="17"/>
      <c r="C96" s="16" t="s">
        <v>141</v>
      </c>
      <c r="D96" s="15"/>
      <c r="E96" s="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ht="15">
      <c r="A97" s="17"/>
      <c r="B97" s="17"/>
      <c r="C97" s="16" t="s">
        <v>152</v>
      </c>
      <c r="D97" s="15"/>
      <c r="E97" s="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ht="15">
      <c r="A98" s="17"/>
      <c r="B98" s="17"/>
      <c r="C98" s="16" t="s">
        <v>143</v>
      </c>
      <c r="D98" s="15"/>
      <c r="E98" s="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ht="15">
      <c r="A99" s="17"/>
      <c r="B99" s="17"/>
      <c r="C99" s="16" t="s">
        <v>150</v>
      </c>
      <c r="D99" s="15"/>
      <c r="E99" s="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ht="15">
      <c r="A100" s="17"/>
      <c r="B100" s="17"/>
      <c r="C100" s="16" t="s">
        <v>145</v>
      </c>
      <c r="D100" s="15"/>
      <c r="E100" s="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15">
      <c r="A101" s="17"/>
      <c r="B101" s="17"/>
      <c r="C101" s="16" t="s">
        <v>151</v>
      </c>
      <c r="D101" s="15"/>
      <c r="E101" s="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ht="15">
      <c r="A102" s="17"/>
      <c r="B102" s="17"/>
      <c r="C102" s="16" t="s">
        <v>142</v>
      </c>
      <c r="D102" s="15"/>
      <c r="E102" s="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ht="15">
      <c r="A103" s="17"/>
      <c r="B103" s="17"/>
      <c r="C103" s="16" t="s">
        <v>156</v>
      </c>
      <c r="D103" s="15"/>
      <c r="E103" s="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ht="15">
      <c r="A104" s="17"/>
      <c r="B104" s="17"/>
      <c r="C104" s="16" t="s">
        <v>144</v>
      </c>
      <c r="D104" s="15"/>
      <c r="E104" s="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3:21" ht="15">
      <c r="C105" s="16" t="s">
        <v>148</v>
      </c>
      <c r="D105" s="15"/>
      <c r="E105" s="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3:21" ht="15">
      <c r="C106" s="16" t="s">
        <v>147</v>
      </c>
      <c r="D106" s="15"/>
      <c r="E106" s="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landscape" paperSize="8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3.8515625" style="0" customWidth="1"/>
  </cols>
  <sheetData>
    <row r="1" ht="263.25" customHeight="1">
      <c r="A1" s="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6.421875" style="1" customWidth="1"/>
    <col min="2" max="2" width="9.140625" style="1" bestFit="1" customWidth="1"/>
    <col min="3" max="3" width="20.8515625" style="1" bestFit="1" customWidth="1"/>
    <col min="4" max="16384" width="9.140625" style="1" customWidth="1"/>
  </cols>
  <sheetData>
    <row r="1" spans="1:2" ht="34.5" customHeight="1">
      <c r="A1" s="20" t="s">
        <v>7</v>
      </c>
      <c r="B1" s="21" t="s">
        <v>4</v>
      </c>
    </row>
    <row r="2" spans="1:2" ht="15">
      <c r="A2" s="2" t="s">
        <v>85</v>
      </c>
      <c r="B2" s="2">
        <v>40</v>
      </c>
    </row>
    <row r="3" spans="1:2" ht="15">
      <c r="A3" s="2" t="s">
        <v>84</v>
      </c>
      <c r="B3" s="2">
        <v>39</v>
      </c>
    </row>
    <row r="4" spans="1:2" ht="15">
      <c r="A4" s="2" t="s">
        <v>125</v>
      </c>
      <c r="B4" s="2">
        <v>38</v>
      </c>
    </row>
    <row r="5" spans="1:2" ht="15">
      <c r="A5" s="2" t="s">
        <v>124</v>
      </c>
      <c r="B5" s="2">
        <v>37</v>
      </c>
    </row>
    <row r="6" spans="1:2" ht="15">
      <c r="A6" s="2" t="s">
        <v>107</v>
      </c>
      <c r="B6" s="2">
        <v>36</v>
      </c>
    </row>
    <row r="7" spans="1:2" ht="15">
      <c r="A7" s="2" t="s">
        <v>66</v>
      </c>
      <c r="B7" s="2">
        <v>35</v>
      </c>
    </row>
    <row r="8" spans="1:2" ht="15">
      <c r="A8" s="2" t="s">
        <v>0</v>
      </c>
      <c r="B8" s="2">
        <v>34</v>
      </c>
    </row>
    <row r="9" spans="1:2" ht="15">
      <c r="A9" s="2" t="s">
        <v>104</v>
      </c>
      <c r="B9" s="2">
        <v>33</v>
      </c>
    </row>
    <row r="10" spans="1:2" ht="15">
      <c r="A10" s="2" t="s">
        <v>78</v>
      </c>
      <c r="B10" s="2">
        <v>32</v>
      </c>
    </row>
    <row r="11" spans="1:2" ht="15">
      <c r="A11" s="2" t="s">
        <v>158</v>
      </c>
      <c r="B11" s="2">
        <v>31</v>
      </c>
    </row>
    <row r="12" spans="1:2" ht="15">
      <c r="A12" s="2" t="s">
        <v>79</v>
      </c>
      <c r="B12" s="2">
        <v>30</v>
      </c>
    </row>
    <row r="13" spans="1:2" ht="15">
      <c r="A13" s="2" t="s">
        <v>129</v>
      </c>
      <c r="B13" s="2">
        <v>29</v>
      </c>
    </row>
    <row r="14" spans="1:2" ht="15">
      <c r="A14" s="2" t="s">
        <v>93</v>
      </c>
      <c r="B14" s="2">
        <v>28</v>
      </c>
    </row>
    <row r="15" spans="1:2" ht="15">
      <c r="A15" s="2" t="s">
        <v>58</v>
      </c>
      <c r="B15" s="2">
        <v>27</v>
      </c>
    </row>
    <row r="16" spans="1:2" ht="15">
      <c r="A16" s="2" t="s">
        <v>130</v>
      </c>
      <c r="B16" s="2">
        <v>26</v>
      </c>
    </row>
    <row r="17" spans="1:2" ht="15">
      <c r="A17" s="2" t="s">
        <v>54</v>
      </c>
      <c r="B17" s="2">
        <v>25</v>
      </c>
    </row>
    <row r="18" spans="1:2" ht="15">
      <c r="A18" s="2" t="s">
        <v>134</v>
      </c>
      <c r="B18" s="2">
        <v>24</v>
      </c>
    </row>
    <row r="19" spans="1:2" ht="15">
      <c r="A19" s="2" t="s">
        <v>67</v>
      </c>
      <c r="B19" s="2">
        <v>23</v>
      </c>
    </row>
    <row r="20" spans="1:2" ht="15">
      <c r="A20" s="2" t="s">
        <v>135</v>
      </c>
      <c r="B20" s="2">
        <v>22</v>
      </c>
    </row>
    <row r="21" spans="1:2" ht="15">
      <c r="A21" s="2" t="s">
        <v>136</v>
      </c>
      <c r="B21" s="2">
        <v>21</v>
      </c>
    </row>
    <row r="22" spans="1:2" ht="15">
      <c r="A22" s="2" t="s">
        <v>137</v>
      </c>
      <c r="B22" s="2">
        <v>20</v>
      </c>
    </row>
    <row r="23" spans="1:2" ht="15">
      <c r="A23" s="2" t="s">
        <v>97</v>
      </c>
      <c r="B23" s="2">
        <v>19</v>
      </c>
    </row>
    <row r="24" spans="1:2" ht="15">
      <c r="A24" s="2" t="s">
        <v>138</v>
      </c>
      <c r="B24" s="2">
        <v>18</v>
      </c>
    </row>
    <row r="25" spans="1:2" ht="15">
      <c r="A25" s="2" t="s">
        <v>2</v>
      </c>
      <c r="B25" s="2">
        <v>17</v>
      </c>
    </row>
    <row r="26" spans="1:2" ht="15">
      <c r="A26" s="2" t="s">
        <v>70</v>
      </c>
      <c r="B26" s="2">
        <v>16</v>
      </c>
    </row>
    <row r="27" spans="1:2" ht="15">
      <c r="A27" s="2" t="s">
        <v>56</v>
      </c>
      <c r="B27" s="2">
        <v>15</v>
      </c>
    </row>
    <row r="28" spans="1:2" ht="15">
      <c r="A28" s="2" t="s">
        <v>1</v>
      </c>
      <c r="B28" s="2">
        <v>14</v>
      </c>
    </row>
    <row r="29" spans="1:2" ht="15">
      <c r="A29" s="2" t="s">
        <v>89</v>
      </c>
      <c r="B29" s="2">
        <v>13</v>
      </c>
    </row>
    <row r="30" spans="1:2" ht="15">
      <c r="A30" s="2" t="s">
        <v>52</v>
      </c>
      <c r="B30" s="2">
        <v>12</v>
      </c>
    </row>
    <row r="31" spans="1:2" ht="15">
      <c r="A31" s="2" t="s">
        <v>71</v>
      </c>
      <c r="B31" s="2">
        <v>11</v>
      </c>
    </row>
    <row r="32" spans="1:2" ht="15">
      <c r="A32" s="2" t="s">
        <v>120</v>
      </c>
      <c r="B32" s="2">
        <v>10</v>
      </c>
    </row>
    <row r="33" spans="1:2" ht="15">
      <c r="A33" s="2" t="s">
        <v>123</v>
      </c>
      <c r="B33" s="2">
        <v>9</v>
      </c>
    </row>
    <row r="34" spans="1:2" ht="15">
      <c r="A34" s="2" t="s">
        <v>49</v>
      </c>
      <c r="B34" s="2">
        <v>8</v>
      </c>
    </row>
    <row r="35" spans="1:2" ht="15">
      <c r="A35" s="2" t="s">
        <v>119</v>
      </c>
      <c r="B35" s="2">
        <v>7</v>
      </c>
    </row>
    <row r="36" spans="1:2" ht="15">
      <c r="A36" s="2" t="s">
        <v>76</v>
      </c>
      <c r="B36" s="2">
        <v>6</v>
      </c>
    </row>
    <row r="37" spans="1:2" ht="15">
      <c r="A37" s="2" t="s">
        <v>64</v>
      </c>
      <c r="B37" s="2">
        <v>5</v>
      </c>
    </row>
    <row r="38" spans="1:2" ht="15">
      <c r="A38" s="2" t="s">
        <v>128</v>
      </c>
      <c r="B38" s="2">
        <v>4</v>
      </c>
    </row>
    <row r="39" spans="1:2" ht="15">
      <c r="A39" s="2" t="s">
        <v>50</v>
      </c>
      <c r="B39" s="2">
        <v>3</v>
      </c>
    </row>
    <row r="40" spans="1:2" ht="15">
      <c r="A40" s="2" t="s">
        <v>108</v>
      </c>
      <c r="B40" s="2">
        <v>2</v>
      </c>
    </row>
    <row r="41" spans="1:2" ht="15">
      <c r="A41" s="2" t="s">
        <v>139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20" t="s">
        <v>8</v>
      </c>
      <c r="B1" s="21" t="s">
        <v>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2"/>
      <c r="B40" s="2">
        <v>2</v>
      </c>
    </row>
    <row r="41" spans="1:2" ht="15">
      <c r="A41" s="2"/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3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20" t="s">
        <v>17</v>
      </c>
      <c r="B1" s="21" t="s">
        <v>9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2"/>
      <c r="B40" s="2">
        <v>2</v>
      </c>
    </row>
    <row r="41" spans="1:2" ht="15">
      <c r="A41" s="2"/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5.25" customHeight="1">
      <c r="A1" s="20" t="s">
        <v>11</v>
      </c>
      <c r="B1" s="21" t="s">
        <v>12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2"/>
      <c r="B40" s="2">
        <v>2</v>
      </c>
    </row>
    <row r="41" spans="1:2" ht="15">
      <c r="A41" s="2"/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.75" customHeight="1">
      <c r="A1" s="20" t="s">
        <v>14</v>
      </c>
      <c r="B1" s="21" t="s">
        <v>13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2"/>
      <c r="B40" s="2">
        <v>2</v>
      </c>
    </row>
    <row r="41" spans="1:2" ht="15">
      <c r="A41" s="2"/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" customHeight="1">
      <c r="A1" s="20" t="s">
        <v>16</v>
      </c>
      <c r="B1" s="21" t="s">
        <v>15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2"/>
      <c r="B40" s="2">
        <v>2</v>
      </c>
    </row>
    <row r="41" spans="1:2" ht="15">
      <c r="A41" s="2"/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5">
      <c r="A1" s="20" t="s">
        <v>113</v>
      </c>
      <c r="B1" s="21" t="s">
        <v>18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16"/>
      <c r="B40" s="16">
        <v>2</v>
      </c>
    </row>
    <row r="41" spans="1:2" ht="15">
      <c r="A41" s="16"/>
      <c r="B41" s="1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20" t="s">
        <v>114</v>
      </c>
      <c r="B1" s="21" t="s">
        <v>19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16"/>
      <c r="B40" s="16">
        <v>2</v>
      </c>
    </row>
    <row r="41" spans="1:2" ht="15">
      <c r="A41" s="16"/>
      <c r="B41" s="1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Ahern</dc:creator>
  <cp:keywords/>
  <dc:description/>
  <cp:lastModifiedBy>Ahern, Murray</cp:lastModifiedBy>
  <cp:lastPrinted>2017-12-07T09:44:44Z</cp:lastPrinted>
  <dcterms:created xsi:type="dcterms:W3CDTF">2017-04-10T13:08:35Z</dcterms:created>
  <dcterms:modified xsi:type="dcterms:W3CDTF">2019-04-15T17:14:10Z</dcterms:modified>
  <cp:category/>
  <cp:version/>
  <cp:contentType/>
  <cp:contentStatus/>
</cp:coreProperties>
</file>